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ML\SAM\MP\M\MAPA\2026\MAPA INF A 25 000 € HT\2026-004 VERIFICATION ET MAINTENANCE DES MOYENS DE LUTTE CONTRE L'INCENDIE\DCE\"/>
    </mc:Choice>
  </mc:AlternateContent>
  <bookViews>
    <workbookView xWindow="0" yWindow="0" windowWidth="25200" windowHeight="11730"/>
  </bookViews>
  <sheets>
    <sheet name="BPU maintenance" sheetId="1" r:id="rId1"/>
    <sheet name="DQE maintenance " sheetId="4" r:id="rId2"/>
    <sheet name="BPU coût recharge" sheetId="2" r:id="rId3"/>
    <sheet name="DQE coût recharge" sheetId="3" r:id="rId4"/>
    <sheet name="BPU coût prévisionnel remplacem" sheetId="5" r:id="rId5"/>
    <sheet name="DQE coût prévisionnel 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4" l="1"/>
  <c r="D17" i="4"/>
  <c r="E31" i="6" l="1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D35" i="6" s="1"/>
  <c r="E6" i="6"/>
  <c r="E5" i="6"/>
  <c r="E4" i="6"/>
  <c r="D18" i="4"/>
  <c r="D16" i="4"/>
  <c r="D12" i="3"/>
  <c r="D13" i="3" s="1"/>
  <c r="D34" i="6" l="1"/>
  <c r="D32" i="6"/>
  <c r="D33" i="6"/>
  <c r="D36" i="6" l="1"/>
  <c r="D37" i="6" s="1"/>
</calcChain>
</file>

<file path=xl/sharedStrings.xml><?xml version="1.0" encoding="utf-8"?>
<sst xmlns="http://schemas.openxmlformats.org/spreadsheetml/2006/main" count="95" uniqueCount="38">
  <si>
    <t>MATERIELS</t>
  </si>
  <si>
    <t>Quantité</t>
  </si>
  <si>
    <t>CO2 2kg</t>
  </si>
  <si>
    <t>CO2 5/6kg</t>
  </si>
  <si>
    <t>EAU 6L</t>
  </si>
  <si>
    <t>EAU 9L</t>
  </si>
  <si>
    <t>POUDRE 2kg</t>
  </si>
  <si>
    <t>POUDRE 6kg</t>
  </si>
  <si>
    <t>POUDRE 9kg</t>
  </si>
  <si>
    <t>EXUTOIRE DE FUMEE</t>
  </si>
  <si>
    <t>COLONNES SECHES</t>
  </si>
  <si>
    <t>Coût total de la maintenance annuelle
(en € HT)</t>
  </si>
  <si>
    <t>Coût total de la maintenance annuelle 
(en € TTC)</t>
  </si>
  <si>
    <t>COUT DE RECHARGE</t>
  </si>
  <si>
    <t>Coût (en € HT)</t>
  </si>
  <si>
    <t>Coût (en € TTC)</t>
  </si>
  <si>
    <t>COUT PREVISIONNEL DES APPAREILS NEUFS A REMPLACER</t>
  </si>
  <si>
    <t>Année</t>
  </si>
  <si>
    <t>VACATION
(7 sites)</t>
  </si>
  <si>
    <t>TROMBLON</t>
  </si>
  <si>
    <t>FLEXIBLE</t>
  </si>
  <si>
    <t>Prix unitaire en € HT</t>
  </si>
  <si>
    <t>Prix unitaire en € TTC</t>
  </si>
  <si>
    <t>Pièces détachées en sus (hors forfait pièce) sur présentation d'un devis</t>
  </si>
  <si>
    <t>Coût prévisionnel des appareils neufs à remplacer en 2026
(en € HT)</t>
  </si>
  <si>
    <t>Coût prévisionnel des appareils neufs à remplacer en 2027
(en € HT)</t>
  </si>
  <si>
    <t>Coût prévisionnel des appareils neufs à remplacer en 2028
(en € HT)</t>
  </si>
  <si>
    <t>Coût prévisionnel des appareils neufs à remplacer en 2029
(en € HT)</t>
  </si>
  <si>
    <t>COUT MAINTENANCE</t>
  </si>
  <si>
    <t>COLONNES SECHES ANNUELLE</t>
  </si>
  <si>
    <t xml:space="preserve">COLONNES SECHES QUINQUENNALE
VISITE QUINQUENNALE </t>
  </si>
  <si>
    <t xml:space="preserve">COLONNES SECHES
VISITE QUINQUENNALE </t>
  </si>
  <si>
    <t>Coût total de la maintenance annuelle avec visite quinquennale des colonnes seches 
(en € HT)</t>
  </si>
  <si>
    <t>Coût total de la maintenance annuelle avec visite quinquennale des colonnes seches 
(en € TTC)</t>
  </si>
  <si>
    <t>Coût total prévisionnel des appareils neufs sur 4 ans (en € HT)</t>
  </si>
  <si>
    <t>Coût total prévisionnel des appareils neufs sur 4 ans (en € TTC)</t>
  </si>
  <si>
    <t>PU en € HT</t>
  </si>
  <si>
    <t>PU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</si>
</sst>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54"/>
      <name val="Tahoma"/>
      <family val="2"/>
    </font>
    <font>
      <b/>
      <sz val="10"/>
      <color indexed="54"/>
      <name val="Tahoma"/>
      <family val="2"/>
    </font>
    <font>
      <sz val="10"/>
      <name val="Arial"/>
      <family val="2"/>
    </font>
    <font>
      <b/>
      <sz val="10"/>
      <color indexed="12"/>
      <name val="Tahoma"/>
      <family val="2"/>
    </font>
    <font>
      <b/>
      <sz val="10"/>
      <name val="Tahoma"/>
      <family val="2"/>
    </font>
    <font>
      <b/>
      <sz val="12"/>
      <color indexed="54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/>
    <xf numFmtId="4" fontId="6" fillId="2" borderId="3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3" fillId="2" borderId="1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1" xfId="0" applyFont="1" applyBorder="1" applyAlignment="1"/>
    <xf numFmtId="0" fontId="1" fillId="0" borderId="2" xfId="0" applyFont="1" applyBorder="1" applyAlignment="1"/>
    <xf numFmtId="0" fontId="5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/>
    <xf numFmtId="0" fontId="0" fillId="2" borderId="0" xfId="0" applyFill="1" applyBorder="1"/>
    <xf numFmtId="0" fontId="1" fillId="2" borderId="0" xfId="0" applyFont="1" applyFill="1" applyBorder="1"/>
    <xf numFmtId="0" fontId="1" fillId="2" borderId="0" xfId="0" applyFont="1" applyFill="1" applyBorder="1" applyAlignment="1"/>
    <xf numFmtId="0" fontId="5" fillId="2" borderId="12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2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zoomScaleNormal="100" workbookViewId="0">
      <selection activeCell="D21" sqref="D20:D21"/>
    </sheetView>
  </sheetViews>
  <sheetFormatPr baseColWidth="10" defaultRowHeight="15" x14ac:dyDescent="0.25"/>
  <cols>
    <col min="2" max="2" width="20.7109375" customWidth="1"/>
    <col min="7" max="7" width="21.42578125" customWidth="1"/>
    <col min="9" max="9" width="10.85546875" customWidth="1"/>
  </cols>
  <sheetData>
    <row r="1" spans="1:16" ht="15" customHeight="1" x14ac:dyDescent="0.25">
      <c r="A1" s="49" t="s">
        <v>28</v>
      </c>
      <c r="B1" s="50"/>
      <c r="C1" s="50"/>
      <c r="D1" s="51"/>
    </row>
    <row r="2" spans="1:16" ht="15" customHeight="1" x14ac:dyDescent="0.25">
      <c r="A2" s="52"/>
      <c r="B2" s="53"/>
      <c r="C2" s="53"/>
      <c r="D2" s="54"/>
    </row>
    <row r="3" spans="1:16" ht="36.75" customHeight="1" x14ac:dyDescent="0.25">
      <c r="A3" s="47" t="s">
        <v>0</v>
      </c>
      <c r="B3" s="48"/>
      <c r="C3" s="3" t="s">
        <v>36</v>
      </c>
      <c r="D3" s="3" t="s">
        <v>37</v>
      </c>
      <c r="E3" s="4"/>
      <c r="F3" s="34"/>
      <c r="G3" s="34"/>
      <c r="H3" s="4"/>
      <c r="I3" s="4"/>
      <c r="J3" s="4"/>
      <c r="K3" s="4"/>
      <c r="L3" s="4"/>
      <c r="M3" s="4"/>
      <c r="N3" s="4"/>
      <c r="O3" s="4"/>
      <c r="P3" s="4"/>
    </row>
    <row r="4" spans="1:16" ht="30" customHeight="1" x14ac:dyDescent="0.25">
      <c r="A4" s="45" t="s">
        <v>2</v>
      </c>
      <c r="B4" s="46"/>
      <c r="C4" s="5"/>
      <c r="D4" s="6"/>
    </row>
    <row r="5" spans="1:16" ht="21.75" customHeight="1" x14ac:dyDescent="0.25">
      <c r="A5" s="45" t="s">
        <v>3</v>
      </c>
      <c r="B5" s="46"/>
      <c r="C5" s="5"/>
      <c r="D5" s="6"/>
    </row>
    <row r="6" spans="1:16" ht="23.25" customHeight="1" x14ac:dyDescent="0.25">
      <c r="A6" s="45" t="s">
        <v>4</v>
      </c>
      <c r="B6" s="46"/>
      <c r="C6" s="5"/>
      <c r="D6" s="6"/>
    </row>
    <row r="7" spans="1:16" ht="22.5" customHeight="1" x14ac:dyDescent="0.25">
      <c r="A7" s="45" t="s">
        <v>5</v>
      </c>
      <c r="B7" s="46"/>
      <c r="C7" s="5"/>
      <c r="D7" s="6"/>
    </row>
    <row r="8" spans="1:16" ht="22.5" customHeight="1" x14ac:dyDescent="0.25">
      <c r="A8" s="45" t="s">
        <v>6</v>
      </c>
      <c r="B8" s="46"/>
      <c r="C8" s="5"/>
      <c r="D8" s="6"/>
    </row>
    <row r="9" spans="1:16" ht="26.25" customHeight="1" x14ac:dyDescent="0.25">
      <c r="A9" s="45" t="s">
        <v>7</v>
      </c>
      <c r="B9" s="46"/>
      <c r="C9" s="5"/>
      <c r="D9" s="6"/>
      <c r="F9" s="41"/>
      <c r="G9" s="41"/>
      <c r="H9" s="41"/>
      <c r="I9" s="41"/>
    </row>
    <row r="10" spans="1:16" ht="23.25" customHeight="1" x14ac:dyDescent="0.25">
      <c r="A10" s="45" t="s">
        <v>8</v>
      </c>
      <c r="B10" s="46"/>
      <c r="C10" s="5"/>
      <c r="D10" s="6"/>
      <c r="F10" s="20"/>
      <c r="G10" s="20"/>
      <c r="H10" s="21"/>
      <c r="I10" s="21"/>
    </row>
    <row r="11" spans="1:16" ht="25.5" customHeight="1" x14ac:dyDescent="0.25">
      <c r="A11" s="45" t="s">
        <v>9</v>
      </c>
      <c r="B11" s="46"/>
      <c r="C11" s="5"/>
      <c r="D11" s="6"/>
      <c r="F11" s="20"/>
      <c r="G11" s="20"/>
      <c r="H11" s="42"/>
      <c r="I11" s="42"/>
    </row>
    <row r="12" spans="1:16" ht="42.75" customHeight="1" x14ac:dyDescent="0.25">
      <c r="A12" s="45" t="s">
        <v>29</v>
      </c>
      <c r="B12" s="46"/>
      <c r="C12" s="5"/>
      <c r="D12" s="6"/>
      <c r="F12" s="20"/>
      <c r="G12" s="20"/>
      <c r="H12" s="42"/>
      <c r="I12" s="42"/>
    </row>
    <row r="13" spans="1:16" ht="62.25" customHeight="1" x14ac:dyDescent="0.25">
      <c r="A13" s="45" t="s">
        <v>30</v>
      </c>
      <c r="B13" s="46"/>
      <c r="C13" s="5"/>
      <c r="D13" s="6"/>
      <c r="E13" s="7"/>
      <c r="F13" s="7"/>
      <c r="G13" s="7"/>
      <c r="H13" s="7"/>
      <c r="I13" s="7"/>
      <c r="J13" s="7"/>
      <c r="K13" s="7"/>
      <c r="L13" s="7"/>
    </row>
    <row r="14" spans="1:16" ht="37.5" customHeight="1" x14ac:dyDescent="0.25">
      <c r="A14" s="45" t="s">
        <v>18</v>
      </c>
      <c r="B14" s="46"/>
      <c r="C14" s="5"/>
      <c r="D14" s="6"/>
    </row>
    <row r="15" spans="1:16" ht="41.25" customHeight="1" x14ac:dyDescent="0.25">
      <c r="A15" s="43"/>
      <c r="B15" s="43"/>
      <c r="C15" s="44"/>
      <c r="D15" s="44"/>
      <c r="F15" s="41"/>
      <c r="G15" s="41"/>
      <c r="H15" s="41"/>
      <c r="I15" s="41"/>
    </row>
    <row r="16" spans="1:16" ht="45" customHeight="1" x14ac:dyDescent="0.25">
      <c r="A16" s="36" t="s">
        <v>23</v>
      </c>
      <c r="B16" s="37"/>
      <c r="C16" s="37"/>
      <c r="D16" s="38"/>
      <c r="E16" s="7"/>
      <c r="F16" s="20"/>
      <c r="G16" s="20"/>
      <c r="H16" s="21"/>
      <c r="I16" s="21"/>
      <c r="J16" s="7"/>
      <c r="K16" s="7"/>
      <c r="L16" s="7"/>
      <c r="M16" s="7"/>
      <c r="N16" s="7"/>
      <c r="O16" s="7"/>
      <c r="P16" s="7"/>
    </row>
    <row r="17" spans="1:16" ht="53.25" customHeight="1" x14ac:dyDescent="0.25">
      <c r="A17" s="11"/>
      <c r="B17" s="11" t="s">
        <v>21</v>
      </c>
      <c r="C17" s="12" t="s">
        <v>22</v>
      </c>
      <c r="D17" s="13"/>
      <c r="E17" s="7"/>
      <c r="F17" s="20"/>
      <c r="G17" s="20"/>
      <c r="H17" s="42"/>
      <c r="I17" s="42"/>
      <c r="J17" s="7"/>
      <c r="K17" s="7"/>
      <c r="L17" s="7"/>
      <c r="M17" s="7"/>
      <c r="N17" s="7"/>
      <c r="O17" s="7"/>
      <c r="P17" s="7"/>
    </row>
    <row r="18" spans="1:16" ht="39.75" customHeight="1" x14ac:dyDescent="0.25">
      <c r="A18" s="11" t="s">
        <v>19</v>
      </c>
      <c r="B18" s="11"/>
      <c r="C18" s="39"/>
      <c r="D18" s="40"/>
      <c r="E18" s="7"/>
      <c r="F18" s="20"/>
      <c r="G18" s="20"/>
      <c r="H18" s="42"/>
      <c r="I18" s="42"/>
      <c r="J18" s="7"/>
      <c r="K18" s="7"/>
      <c r="L18" s="7"/>
      <c r="M18" s="7"/>
      <c r="N18" s="7"/>
      <c r="O18" s="7"/>
      <c r="P18" s="7"/>
    </row>
    <row r="19" spans="1:16" ht="38.25" customHeight="1" x14ac:dyDescent="0.25">
      <c r="A19" s="11" t="s">
        <v>20</v>
      </c>
      <c r="B19" s="11"/>
      <c r="C19" s="39"/>
      <c r="D19" s="40"/>
    </row>
  </sheetData>
  <mergeCells count="24">
    <mergeCell ref="C19:D19"/>
    <mergeCell ref="A1:D2"/>
    <mergeCell ref="A15:B15"/>
    <mergeCell ref="C15:D15"/>
    <mergeCell ref="A16:D16"/>
    <mergeCell ref="H18:I18"/>
    <mergeCell ref="A14:B14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8:D18"/>
    <mergeCell ref="F9:I9"/>
    <mergeCell ref="H11:I11"/>
    <mergeCell ref="H12:I12"/>
    <mergeCell ref="F15:I15"/>
    <mergeCell ref="H17:I17"/>
  </mergeCells>
  <pageMargins left="0.7" right="0.7" top="0.75" bottom="0.75" header="0.3" footer="0.3"/>
  <pageSetup paperSize="9" orientation="portrait" r:id="rId1"/>
  <headerFooter>
    <oddHeader>&amp;LMAPA2026-004 _ Annexe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zoomScaleNormal="100" workbookViewId="0">
      <selection activeCell="C6" sqref="C6"/>
    </sheetView>
  </sheetViews>
  <sheetFormatPr baseColWidth="10" defaultRowHeight="15" x14ac:dyDescent="0.25"/>
  <cols>
    <col min="2" max="2" width="10.28515625" customWidth="1"/>
    <col min="3" max="3" width="12.28515625" customWidth="1"/>
    <col min="8" max="8" width="21.42578125" customWidth="1"/>
    <col min="10" max="10" width="10.85546875" customWidth="1"/>
  </cols>
  <sheetData>
    <row r="1" spans="1:17" ht="15" customHeight="1" x14ac:dyDescent="0.25">
      <c r="A1" s="49" t="s">
        <v>28</v>
      </c>
      <c r="B1" s="50"/>
      <c r="C1" s="50"/>
      <c r="D1" s="50"/>
      <c r="E1" s="51"/>
    </row>
    <row r="2" spans="1:17" ht="15" customHeight="1" x14ac:dyDescent="0.25">
      <c r="A2" s="52"/>
      <c r="B2" s="53"/>
      <c r="C2" s="53"/>
      <c r="D2" s="53"/>
      <c r="E2" s="54"/>
    </row>
    <row r="3" spans="1:17" ht="36.75" customHeight="1" x14ac:dyDescent="0.25">
      <c r="A3" s="47" t="s">
        <v>0</v>
      </c>
      <c r="B3" s="48"/>
      <c r="C3" s="1" t="s">
        <v>1</v>
      </c>
      <c r="D3" s="2" t="s">
        <v>36</v>
      </c>
      <c r="E3" s="3" t="s">
        <v>37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28.5" customHeight="1" x14ac:dyDescent="0.25">
      <c r="A4" s="45" t="s">
        <v>2</v>
      </c>
      <c r="B4" s="46"/>
      <c r="C4" s="14">
        <v>53</v>
      </c>
      <c r="D4" s="30"/>
      <c r="E4" s="31"/>
    </row>
    <row r="5" spans="1:17" ht="24.75" customHeight="1" x14ac:dyDescent="0.25">
      <c r="A5" s="45" t="s">
        <v>3</v>
      </c>
      <c r="B5" s="46"/>
      <c r="C5" s="14">
        <v>9</v>
      </c>
      <c r="D5" s="30"/>
      <c r="E5" s="31"/>
    </row>
    <row r="6" spans="1:17" ht="24" customHeight="1" x14ac:dyDescent="0.25">
      <c r="A6" s="45" t="s">
        <v>4</v>
      </c>
      <c r="B6" s="46"/>
      <c r="C6" s="14">
        <v>135</v>
      </c>
      <c r="D6" s="30"/>
      <c r="E6" s="31"/>
    </row>
    <row r="7" spans="1:17" ht="24" customHeight="1" x14ac:dyDescent="0.25">
      <c r="A7" s="45" t="s">
        <v>5</v>
      </c>
      <c r="B7" s="46"/>
      <c r="C7" s="14">
        <v>1</v>
      </c>
      <c r="D7" s="30"/>
      <c r="E7" s="31"/>
    </row>
    <row r="8" spans="1:17" ht="23.25" customHeight="1" x14ac:dyDescent="0.25">
      <c r="A8" s="45" t="s">
        <v>6</v>
      </c>
      <c r="B8" s="46"/>
      <c r="C8" s="14">
        <v>0</v>
      </c>
      <c r="D8" s="30"/>
      <c r="E8" s="31"/>
    </row>
    <row r="9" spans="1:17" ht="24.75" customHeight="1" x14ac:dyDescent="0.25">
      <c r="A9" s="45" t="s">
        <v>7</v>
      </c>
      <c r="B9" s="46"/>
      <c r="C9" s="14">
        <v>22</v>
      </c>
      <c r="D9" s="30"/>
      <c r="E9" s="31"/>
    </row>
    <row r="10" spans="1:17" ht="24.75" customHeight="1" x14ac:dyDescent="0.25">
      <c r="A10" s="45" t="s">
        <v>8</v>
      </c>
      <c r="B10" s="46"/>
      <c r="C10" s="14">
        <v>31</v>
      </c>
      <c r="D10" s="30"/>
      <c r="E10" s="31"/>
    </row>
    <row r="11" spans="1:17" ht="25.5" customHeight="1" x14ac:dyDescent="0.25">
      <c r="A11" s="45" t="s">
        <v>9</v>
      </c>
      <c r="B11" s="46"/>
      <c r="C11" s="14">
        <v>18</v>
      </c>
      <c r="D11" s="30"/>
      <c r="E11" s="31"/>
    </row>
    <row r="12" spans="1:17" ht="21.75" customHeight="1" x14ac:dyDescent="0.25">
      <c r="A12" s="45" t="s">
        <v>10</v>
      </c>
      <c r="B12" s="46"/>
      <c r="C12" s="14">
        <v>4</v>
      </c>
      <c r="D12" s="30"/>
      <c r="E12" s="31"/>
    </row>
    <row r="13" spans="1:17" ht="46.5" customHeight="1" x14ac:dyDescent="0.25">
      <c r="A13" s="45" t="s">
        <v>31</v>
      </c>
      <c r="B13" s="46"/>
      <c r="C13" s="14">
        <v>4</v>
      </c>
      <c r="D13" s="30"/>
      <c r="E13" s="31"/>
      <c r="F13" s="7"/>
      <c r="G13" s="7"/>
      <c r="H13" s="7"/>
      <c r="I13" s="7"/>
      <c r="J13" s="7"/>
      <c r="K13" s="7"/>
      <c r="L13" s="7"/>
      <c r="M13" s="7"/>
    </row>
    <row r="14" spans="1:17" ht="27.75" customHeight="1" x14ac:dyDescent="0.25">
      <c r="A14" s="45" t="s">
        <v>18</v>
      </c>
      <c r="B14" s="46"/>
      <c r="C14" s="14">
        <v>7</v>
      </c>
      <c r="D14" s="30"/>
      <c r="E14" s="31"/>
    </row>
    <row r="15" spans="1:17" ht="41.25" customHeight="1" x14ac:dyDescent="0.25">
      <c r="A15" s="58" t="s">
        <v>11</v>
      </c>
      <c r="B15" s="58"/>
      <c r="C15" s="58"/>
      <c r="D15" s="59">
        <f>SUM(D4:D14)-E13</f>
        <v>0</v>
      </c>
      <c r="E15" s="60"/>
      <c r="G15" s="41"/>
      <c r="H15" s="41"/>
      <c r="I15" s="41"/>
      <c r="J15" s="41"/>
    </row>
    <row r="16" spans="1:17" ht="45" customHeight="1" x14ac:dyDescent="0.25">
      <c r="A16" s="55" t="s">
        <v>12</v>
      </c>
      <c r="B16" s="55"/>
      <c r="C16" s="55"/>
      <c r="D16" s="56">
        <f>D15*1.2</f>
        <v>0</v>
      </c>
      <c r="E16" s="57"/>
      <c r="F16" s="7"/>
      <c r="G16" s="20"/>
      <c r="H16" s="20"/>
      <c r="I16" s="21"/>
      <c r="J16" s="21"/>
      <c r="K16" s="7"/>
      <c r="L16" s="7"/>
      <c r="M16" s="7"/>
      <c r="N16" s="7"/>
      <c r="O16" s="7"/>
      <c r="P16" s="7"/>
      <c r="Q16" s="7"/>
    </row>
    <row r="17" spans="1:17" ht="53.25" customHeight="1" x14ac:dyDescent="0.25">
      <c r="A17" s="58" t="s">
        <v>32</v>
      </c>
      <c r="B17" s="58"/>
      <c r="C17" s="58"/>
      <c r="D17" s="59">
        <f>SUM(D4:D14)-E12</f>
        <v>0</v>
      </c>
      <c r="E17" s="60"/>
      <c r="F17" s="7"/>
      <c r="G17" s="20"/>
      <c r="H17" s="20"/>
      <c r="I17" s="42"/>
      <c r="J17" s="42"/>
      <c r="K17" s="7"/>
      <c r="L17" s="7"/>
      <c r="M17" s="7"/>
      <c r="N17" s="7"/>
      <c r="O17" s="7"/>
      <c r="P17" s="7"/>
      <c r="Q17" s="7"/>
    </row>
    <row r="18" spans="1:17" ht="54" customHeight="1" x14ac:dyDescent="0.25">
      <c r="A18" s="55" t="s">
        <v>33</v>
      </c>
      <c r="B18" s="55"/>
      <c r="C18" s="55"/>
      <c r="D18" s="56">
        <f>D17*1.2</f>
        <v>0</v>
      </c>
      <c r="E18" s="57"/>
      <c r="F18" s="7"/>
      <c r="G18" s="20"/>
      <c r="H18" s="20"/>
      <c r="I18" s="42"/>
      <c r="J18" s="42"/>
      <c r="K18" s="7"/>
      <c r="L18" s="7"/>
      <c r="M18" s="7"/>
      <c r="N18" s="7"/>
      <c r="O18" s="7"/>
      <c r="P18" s="7"/>
      <c r="Q18" s="7"/>
    </row>
  </sheetData>
  <sheetProtection sheet="1" objects="1" scenarios="1"/>
  <mergeCells count="24">
    <mergeCell ref="A12:B12"/>
    <mergeCell ref="A1:E2"/>
    <mergeCell ref="A14:B14"/>
    <mergeCell ref="A15:C15"/>
    <mergeCell ref="D15:E15"/>
    <mergeCell ref="A16:C16"/>
    <mergeCell ref="D16:E16"/>
    <mergeCell ref="A13:B13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G15:J15"/>
    <mergeCell ref="I17:J17"/>
    <mergeCell ref="I18:J18"/>
    <mergeCell ref="A18:C18"/>
    <mergeCell ref="D18:E18"/>
    <mergeCell ref="A17:C17"/>
    <mergeCell ref="D17:E17"/>
  </mergeCells>
  <pageMargins left="0.7" right="0.7" top="0.75" bottom="0.75" header="0.3" footer="0.3"/>
  <pageSetup paperSize="9" orientation="portrait" r:id="rId1"/>
  <headerFooter>
    <oddHeader>&amp;LMAPA 2026-004 _ Annexe 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zoomScaleNormal="100" workbookViewId="0">
      <selection activeCell="D4" sqref="D4"/>
    </sheetView>
  </sheetViews>
  <sheetFormatPr baseColWidth="10" defaultRowHeight="15" x14ac:dyDescent="0.25"/>
  <cols>
    <col min="2" max="2" width="22.42578125" customWidth="1"/>
  </cols>
  <sheetData>
    <row r="2" spans="1:11" ht="15" customHeight="1" x14ac:dyDescent="0.25">
      <c r="A2" s="49" t="s">
        <v>13</v>
      </c>
      <c r="B2" s="50"/>
      <c r="C2" s="50"/>
      <c r="D2" s="51"/>
    </row>
    <row r="3" spans="1:11" x14ac:dyDescent="0.25">
      <c r="A3" s="52"/>
      <c r="B3" s="53"/>
      <c r="C3" s="53"/>
      <c r="D3" s="54"/>
      <c r="E3" s="4"/>
      <c r="F3" s="4"/>
      <c r="G3" s="4"/>
      <c r="H3" s="4"/>
      <c r="I3" s="4"/>
      <c r="J3" s="4"/>
      <c r="K3" s="4"/>
    </row>
    <row r="4" spans="1:11" ht="29.25" customHeight="1" x14ac:dyDescent="0.25">
      <c r="A4" s="47" t="s">
        <v>0</v>
      </c>
      <c r="B4" s="48"/>
      <c r="C4" s="15" t="s">
        <v>36</v>
      </c>
      <c r="D4" s="3" t="s">
        <v>37</v>
      </c>
      <c r="E4" s="4"/>
      <c r="F4" s="4"/>
      <c r="G4" s="4"/>
      <c r="H4" s="4"/>
      <c r="I4" s="4"/>
      <c r="J4" s="4"/>
      <c r="K4" s="4"/>
    </row>
    <row r="5" spans="1:11" ht="27" customHeight="1" x14ac:dyDescent="0.25">
      <c r="A5" s="45" t="s">
        <v>2</v>
      </c>
      <c r="B5" s="46"/>
      <c r="C5" s="16"/>
      <c r="D5" s="9"/>
    </row>
    <row r="6" spans="1:11" ht="25.5" customHeight="1" x14ac:dyDescent="0.25">
      <c r="A6" s="45" t="s">
        <v>3</v>
      </c>
      <c r="B6" s="46"/>
      <c r="C6" s="16"/>
      <c r="D6" s="9"/>
    </row>
    <row r="7" spans="1:11" ht="30" customHeight="1" x14ac:dyDescent="0.25">
      <c r="A7" s="45" t="s">
        <v>4</v>
      </c>
      <c r="B7" s="46"/>
      <c r="C7" s="16"/>
      <c r="D7" s="9"/>
    </row>
    <row r="8" spans="1:11" ht="27" customHeight="1" x14ac:dyDescent="0.25">
      <c r="A8" s="45" t="s">
        <v>5</v>
      </c>
      <c r="B8" s="46"/>
      <c r="C8" s="16"/>
      <c r="D8" s="9"/>
    </row>
    <row r="9" spans="1:11" ht="30" customHeight="1" x14ac:dyDescent="0.25">
      <c r="A9" s="45" t="s">
        <v>6</v>
      </c>
      <c r="B9" s="46"/>
      <c r="C9" s="16"/>
      <c r="D9" s="9"/>
    </row>
    <row r="10" spans="1:11" ht="29.25" customHeight="1" x14ac:dyDescent="0.25">
      <c r="A10" s="45" t="s">
        <v>7</v>
      </c>
      <c r="B10" s="46"/>
      <c r="C10" s="16"/>
      <c r="D10" s="9"/>
    </row>
    <row r="11" spans="1:11" ht="30.75" customHeight="1" x14ac:dyDescent="0.25">
      <c r="A11" s="45" t="s">
        <v>8</v>
      </c>
      <c r="B11" s="46"/>
      <c r="C11" s="16"/>
      <c r="D11" s="9"/>
    </row>
    <row r="12" spans="1:11" x14ac:dyDescent="0.25">
      <c r="A12" s="61"/>
      <c r="B12" s="61"/>
      <c r="C12" s="62"/>
      <c r="D12" s="62"/>
    </row>
    <row r="13" spans="1:11" x14ac:dyDescent="0.25">
      <c r="A13" s="43"/>
      <c r="B13" s="43"/>
      <c r="C13" s="35"/>
      <c r="D13" s="35"/>
      <c r="E13" s="7"/>
      <c r="F13" s="7"/>
      <c r="G13" s="7"/>
      <c r="H13" s="7"/>
      <c r="I13" s="7"/>
      <c r="J13" s="7"/>
      <c r="K13" s="7"/>
    </row>
  </sheetData>
  <mergeCells count="13">
    <mergeCell ref="A2:D3"/>
    <mergeCell ref="A4:B4"/>
    <mergeCell ref="A13:B13"/>
    <mergeCell ref="C13:D13"/>
    <mergeCell ref="A5:B5"/>
    <mergeCell ref="A6:B6"/>
    <mergeCell ref="A7:B7"/>
    <mergeCell ref="A8:B8"/>
    <mergeCell ref="A9:B9"/>
    <mergeCell ref="A10:B10"/>
    <mergeCell ref="A11:B11"/>
    <mergeCell ref="A12:B12"/>
    <mergeCell ref="C12:D12"/>
  </mergeCells>
  <pageMargins left="0.7" right="0.7" top="0.75" bottom="0.75" header="0.3" footer="0.3"/>
  <pageSetup paperSize="9" orientation="portrait" r:id="rId1"/>
  <headerFooter>
    <oddHeader>&amp;LMAPA 2026-004 _ Annexe 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"/>
  <sheetViews>
    <sheetView zoomScaleNormal="100" workbookViewId="0">
      <selection activeCell="D5" sqref="D5:E5"/>
    </sheetView>
  </sheetViews>
  <sheetFormatPr baseColWidth="10" defaultRowHeight="15" x14ac:dyDescent="0.25"/>
  <cols>
    <col min="2" max="2" width="8.7109375" customWidth="1"/>
    <col min="3" max="3" width="12.28515625" customWidth="1"/>
    <col min="8" max="8" width="21.42578125" customWidth="1"/>
    <col min="10" max="10" width="10.85546875" customWidth="1"/>
  </cols>
  <sheetData>
    <row r="2" spans="1:17" ht="15" customHeight="1" x14ac:dyDescent="0.25">
      <c r="A2" s="49" t="s">
        <v>13</v>
      </c>
      <c r="B2" s="50"/>
      <c r="C2" s="50"/>
      <c r="D2" s="50"/>
      <c r="E2" s="51"/>
    </row>
    <row r="3" spans="1:17" x14ac:dyDescent="0.25">
      <c r="A3" s="52"/>
      <c r="B3" s="53"/>
      <c r="C3" s="53"/>
      <c r="D3" s="53"/>
      <c r="E3" s="5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29.25" customHeight="1" x14ac:dyDescent="0.25">
      <c r="A4" s="47" t="s">
        <v>0</v>
      </c>
      <c r="B4" s="48"/>
      <c r="C4" s="1" t="s">
        <v>1</v>
      </c>
      <c r="D4" s="15" t="s">
        <v>36</v>
      </c>
      <c r="E4" s="3" t="s">
        <v>37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24.75" customHeight="1" x14ac:dyDescent="0.25">
      <c r="A5" s="45" t="s">
        <v>2</v>
      </c>
      <c r="B5" s="46"/>
      <c r="C5" s="14">
        <v>53</v>
      </c>
      <c r="D5" s="32"/>
      <c r="E5" s="33"/>
    </row>
    <row r="6" spans="1:17" ht="30.75" customHeight="1" x14ac:dyDescent="0.25">
      <c r="A6" s="45" t="s">
        <v>3</v>
      </c>
      <c r="B6" s="46"/>
      <c r="C6" s="14">
        <v>9</v>
      </c>
      <c r="D6" s="32"/>
      <c r="E6" s="33"/>
    </row>
    <row r="7" spans="1:17" ht="27.75" customHeight="1" x14ac:dyDescent="0.25">
      <c r="A7" s="45" t="s">
        <v>4</v>
      </c>
      <c r="B7" s="46"/>
      <c r="C7" s="14">
        <v>135</v>
      </c>
      <c r="D7" s="32"/>
      <c r="E7" s="33"/>
    </row>
    <row r="8" spans="1:17" ht="31.5" customHeight="1" x14ac:dyDescent="0.25">
      <c r="A8" s="45" t="s">
        <v>5</v>
      </c>
      <c r="B8" s="46"/>
      <c r="C8" s="14">
        <v>1</v>
      </c>
      <c r="D8" s="32"/>
      <c r="E8" s="33"/>
      <c r="G8" s="22"/>
      <c r="H8" s="22"/>
      <c r="I8" s="22"/>
      <c r="J8" s="22"/>
    </row>
    <row r="9" spans="1:17" ht="30" customHeight="1" x14ac:dyDescent="0.25">
      <c r="A9" s="45" t="s">
        <v>6</v>
      </c>
      <c r="B9" s="46"/>
      <c r="C9" s="14">
        <v>0</v>
      </c>
      <c r="D9" s="32"/>
      <c r="E9" s="33"/>
      <c r="G9" s="63"/>
      <c r="H9" s="63"/>
      <c r="I9" s="63"/>
      <c r="J9" s="63"/>
    </row>
    <row r="10" spans="1:17" ht="29.25" customHeight="1" x14ac:dyDescent="0.25">
      <c r="A10" s="45" t="s">
        <v>7</v>
      </c>
      <c r="B10" s="46"/>
      <c r="C10" s="14">
        <v>22</v>
      </c>
      <c r="D10" s="32"/>
      <c r="E10" s="33"/>
      <c r="G10" s="23"/>
      <c r="H10" s="23"/>
      <c r="I10" s="24"/>
      <c r="J10" s="24"/>
    </row>
    <row r="11" spans="1:17" ht="30.75" customHeight="1" x14ac:dyDescent="0.25">
      <c r="A11" s="45" t="s">
        <v>8</v>
      </c>
      <c r="B11" s="46"/>
      <c r="C11" s="14">
        <v>31</v>
      </c>
      <c r="D11" s="32"/>
      <c r="E11" s="33"/>
      <c r="G11" s="23"/>
      <c r="H11" s="23"/>
      <c r="I11" s="64"/>
      <c r="J11" s="64"/>
    </row>
    <row r="12" spans="1:17" ht="27.75" customHeight="1" x14ac:dyDescent="0.25">
      <c r="A12" s="45" t="s">
        <v>14</v>
      </c>
      <c r="B12" s="65"/>
      <c r="C12" s="46"/>
      <c r="D12" s="59">
        <f>SUM(E5:E10)</f>
        <v>0</v>
      </c>
      <c r="E12" s="60"/>
      <c r="G12" s="23"/>
      <c r="H12" s="23"/>
      <c r="I12" s="64"/>
      <c r="J12" s="64"/>
    </row>
    <row r="13" spans="1:17" ht="25.5" customHeight="1" x14ac:dyDescent="0.25">
      <c r="A13" s="55" t="s">
        <v>15</v>
      </c>
      <c r="B13" s="55"/>
      <c r="C13" s="55"/>
      <c r="D13" s="56">
        <f>D12*1.2</f>
        <v>0</v>
      </c>
      <c r="E13" s="5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</sheetData>
  <sheetProtection sheet="1" objects="1" scenarios="1"/>
  <mergeCells count="16">
    <mergeCell ref="A13:C13"/>
    <mergeCell ref="D13:E13"/>
    <mergeCell ref="A5:B5"/>
    <mergeCell ref="A6:B6"/>
    <mergeCell ref="A7:B7"/>
    <mergeCell ref="A8:B8"/>
    <mergeCell ref="A9:B9"/>
    <mergeCell ref="A10:B10"/>
    <mergeCell ref="A2:E3"/>
    <mergeCell ref="G9:J9"/>
    <mergeCell ref="I11:J11"/>
    <mergeCell ref="I12:J12"/>
    <mergeCell ref="A11:B11"/>
    <mergeCell ref="A12:C12"/>
    <mergeCell ref="D12:E12"/>
    <mergeCell ref="A4:B4"/>
  </mergeCells>
  <pageMargins left="0.7" right="0.7" top="0.75" bottom="0.75" header="0.3" footer="0.3"/>
  <pageSetup paperSize="9" orientation="portrait" r:id="rId1"/>
  <headerFooter>
    <oddHeader>&amp;LMAPA 2026-004 _ Annexe 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0"/>
  <sheetViews>
    <sheetView zoomScaleNormal="100" workbookViewId="0">
      <selection activeCell="C4" sqref="C4"/>
    </sheetView>
  </sheetViews>
  <sheetFormatPr baseColWidth="10" defaultRowHeight="15" x14ac:dyDescent="0.25"/>
  <cols>
    <col min="1" max="1" width="21.7109375" customWidth="1"/>
    <col min="6" max="6" width="21.42578125" customWidth="1"/>
    <col min="8" max="8" width="10.85546875" customWidth="1"/>
  </cols>
  <sheetData>
    <row r="2" spans="1:15" ht="15" customHeight="1" x14ac:dyDescent="0.25">
      <c r="A2" s="49" t="s">
        <v>16</v>
      </c>
      <c r="B2" s="50"/>
      <c r="C2" s="51"/>
    </row>
    <row r="3" spans="1:15" ht="32.25" customHeight="1" x14ac:dyDescent="0.25">
      <c r="A3" s="52"/>
      <c r="B3" s="53"/>
      <c r="C3" s="5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3.25" customHeight="1" x14ac:dyDescent="0.25">
      <c r="A4" s="10" t="s">
        <v>0</v>
      </c>
      <c r="B4" s="15" t="s">
        <v>36</v>
      </c>
      <c r="C4" s="3" t="s">
        <v>37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28.5" customHeight="1" x14ac:dyDescent="0.25">
      <c r="A5" s="18" t="s">
        <v>2</v>
      </c>
      <c r="B5" s="25"/>
      <c r="C5" s="25"/>
    </row>
    <row r="6" spans="1:15" ht="26.25" customHeight="1" x14ac:dyDescent="0.25">
      <c r="A6" s="18" t="s">
        <v>3</v>
      </c>
      <c r="B6" s="25"/>
      <c r="C6" s="25"/>
    </row>
    <row r="7" spans="1:15" ht="28.5" customHeight="1" x14ac:dyDescent="0.25">
      <c r="A7" s="18" t="s">
        <v>4</v>
      </c>
      <c r="B7" s="25"/>
      <c r="C7" s="25"/>
    </row>
    <row r="8" spans="1:15" ht="27" customHeight="1" x14ac:dyDescent="0.25">
      <c r="A8" s="18" t="s">
        <v>5</v>
      </c>
      <c r="B8" s="25"/>
      <c r="C8" s="25"/>
    </row>
    <row r="9" spans="1:15" s="26" customFormat="1" ht="30.75" customHeight="1" x14ac:dyDescent="0.25">
      <c r="A9" s="18" t="s">
        <v>6</v>
      </c>
      <c r="B9" s="25"/>
      <c r="C9" s="25"/>
    </row>
    <row r="10" spans="1:15" ht="33" customHeight="1" x14ac:dyDescent="0.25">
      <c r="A10" s="17" t="s">
        <v>7</v>
      </c>
      <c r="B10" s="27"/>
      <c r="C10" s="27"/>
    </row>
    <row r="11" spans="1:15" ht="32.25" customHeight="1" x14ac:dyDescent="0.25">
      <c r="A11" s="17" t="s">
        <v>8</v>
      </c>
      <c r="B11" s="27"/>
      <c r="C11" s="27"/>
    </row>
    <row r="12" spans="1:15" ht="51.75" customHeight="1" x14ac:dyDescent="0.25">
      <c r="A12" s="29"/>
      <c r="B12" s="66"/>
      <c r="C12" s="6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46.5" customHeight="1" x14ac:dyDescent="0.25">
      <c r="A13" s="29"/>
      <c r="B13" s="66"/>
      <c r="C13" s="6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53.25" customHeight="1" x14ac:dyDescent="0.25">
      <c r="A14" s="29"/>
      <c r="B14" s="66"/>
      <c r="C14" s="6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81" customHeight="1" x14ac:dyDescent="0.25">
      <c r="A15" s="29"/>
      <c r="B15" s="66"/>
      <c r="C15" s="6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89.25" customHeight="1" x14ac:dyDescent="0.25">
      <c r="A16" s="19"/>
      <c r="B16" s="44"/>
      <c r="C16" s="44"/>
      <c r="E16" s="41"/>
      <c r="F16" s="41"/>
      <c r="G16" s="41"/>
      <c r="H16" s="41"/>
    </row>
    <row r="17" spans="1:15" ht="65.25" customHeight="1" x14ac:dyDescent="0.25">
      <c r="A17" s="19"/>
      <c r="B17" s="44"/>
      <c r="C17" s="44"/>
      <c r="D17" s="7"/>
      <c r="E17" s="20"/>
      <c r="F17" s="20"/>
      <c r="G17" s="21"/>
      <c r="H17" s="21"/>
      <c r="I17" s="7"/>
      <c r="J17" s="7"/>
      <c r="K17" s="7"/>
      <c r="L17" s="7"/>
      <c r="M17" s="7"/>
      <c r="N17" s="7"/>
      <c r="O17" s="7"/>
    </row>
    <row r="18" spans="1:15" x14ac:dyDescent="0.25">
      <c r="E18" s="20"/>
      <c r="F18" s="20"/>
      <c r="G18" s="42"/>
      <c r="H18" s="42"/>
    </row>
    <row r="19" spans="1:15" x14ac:dyDescent="0.25">
      <c r="E19" s="20"/>
      <c r="F19" s="20"/>
      <c r="G19" s="42"/>
      <c r="H19" s="42"/>
    </row>
    <row r="20" spans="1:15" x14ac:dyDescent="0.25">
      <c r="E20" s="28"/>
      <c r="F20" s="28"/>
      <c r="G20" s="28"/>
      <c r="H20" s="28"/>
    </row>
  </sheetData>
  <mergeCells count="10">
    <mergeCell ref="A2:C3"/>
    <mergeCell ref="B12:C12"/>
    <mergeCell ref="B13:C13"/>
    <mergeCell ref="B14:C14"/>
    <mergeCell ref="B17:C17"/>
    <mergeCell ref="G18:H18"/>
    <mergeCell ref="G19:H19"/>
    <mergeCell ref="B15:C15"/>
    <mergeCell ref="B16:C16"/>
    <mergeCell ref="E16:H16"/>
  </mergeCells>
  <pageMargins left="0.7" right="0.7" top="0.75" bottom="0.75" header="0.3" footer="0.3"/>
  <pageSetup paperSize="9" orientation="portrait" r:id="rId1"/>
  <headerFooter>
    <oddHeader>&amp;LMAPA 2026-004 _ Annexe 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activeCell="D4" sqref="D4:D7"/>
    </sheetView>
  </sheetViews>
  <sheetFormatPr baseColWidth="10" defaultRowHeight="15" x14ac:dyDescent="0.25"/>
  <cols>
    <col min="1" max="1" width="14.85546875" customWidth="1"/>
    <col min="2" max="2" width="8.7109375" customWidth="1"/>
    <col min="3" max="3" width="12.28515625" customWidth="1"/>
  </cols>
  <sheetData>
    <row r="1" spans="1:12" ht="15" customHeight="1" x14ac:dyDescent="0.25">
      <c r="A1" s="49" t="s">
        <v>16</v>
      </c>
      <c r="B1" s="50"/>
      <c r="C1" s="50"/>
      <c r="D1" s="50"/>
      <c r="E1" s="51"/>
    </row>
    <row r="2" spans="1:12" ht="32.25" customHeight="1" x14ac:dyDescent="0.25">
      <c r="A2" s="52"/>
      <c r="B2" s="53"/>
      <c r="C2" s="53"/>
      <c r="D2" s="53"/>
      <c r="E2" s="54"/>
      <c r="F2" s="4"/>
      <c r="G2" s="4"/>
      <c r="H2" s="4"/>
      <c r="I2" s="4"/>
      <c r="J2" s="4"/>
      <c r="K2" s="4"/>
      <c r="L2" s="4"/>
    </row>
    <row r="3" spans="1:12" ht="28.5" customHeight="1" x14ac:dyDescent="0.25">
      <c r="A3" s="10" t="s">
        <v>0</v>
      </c>
      <c r="B3" s="10" t="s">
        <v>17</v>
      </c>
      <c r="C3" s="10" t="s">
        <v>1</v>
      </c>
      <c r="D3" s="15" t="s">
        <v>36</v>
      </c>
      <c r="E3" s="8" t="s">
        <v>37</v>
      </c>
      <c r="F3" s="4"/>
      <c r="G3" s="4"/>
      <c r="H3" s="4"/>
      <c r="I3" s="4"/>
      <c r="J3" s="4"/>
      <c r="K3" s="4"/>
      <c r="L3" s="4"/>
    </row>
    <row r="4" spans="1:12" x14ac:dyDescent="0.25">
      <c r="A4" s="72" t="s">
        <v>2</v>
      </c>
      <c r="B4" s="14">
        <v>2026</v>
      </c>
      <c r="C4" s="14">
        <v>45</v>
      </c>
      <c r="D4" s="75"/>
      <c r="E4" s="33">
        <f>D4*C4</f>
        <v>0</v>
      </c>
    </row>
    <row r="5" spans="1:12" x14ac:dyDescent="0.25">
      <c r="A5" s="73"/>
      <c r="B5" s="14">
        <v>2027</v>
      </c>
      <c r="C5" s="14"/>
      <c r="D5" s="76"/>
      <c r="E5" s="33">
        <f>D4*C5</f>
        <v>0</v>
      </c>
    </row>
    <row r="6" spans="1:12" x14ac:dyDescent="0.25">
      <c r="A6" s="73"/>
      <c r="B6" s="14">
        <v>2028</v>
      </c>
      <c r="C6" s="14">
        <v>7</v>
      </c>
      <c r="D6" s="76"/>
      <c r="E6" s="33">
        <f>D4*C6</f>
        <v>0</v>
      </c>
    </row>
    <row r="7" spans="1:12" x14ac:dyDescent="0.25">
      <c r="A7" s="74"/>
      <c r="B7" s="14">
        <v>2029</v>
      </c>
      <c r="C7" s="14">
        <v>1</v>
      </c>
      <c r="D7" s="77"/>
      <c r="E7" s="33">
        <f>D4*C7</f>
        <v>0</v>
      </c>
    </row>
    <row r="8" spans="1:12" x14ac:dyDescent="0.25">
      <c r="A8" s="72" t="s">
        <v>3</v>
      </c>
      <c r="B8" s="14">
        <v>2026</v>
      </c>
      <c r="C8" s="14">
        <v>8</v>
      </c>
      <c r="D8" s="75"/>
      <c r="E8" s="33">
        <f>D8*C8</f>
        <v>0</v>
      </c>
    </row>
    <row r="9" spans="1:12" x14ac:dyDescent="0.25">
      <c r="A9" s="73"/>
      <c r="B9" s="14">
        <v>2027</v>
      </c>
      <c r="C9" s="14"/>
      <c r="D9" s="76"/>
      <c r="E9" s="33">
        <f>D8*C9</f>
        <v>0</v>
      </c>
    </row>
    <row r="10" spans="1:12" x14ac:dyDescent="0.25">
      <c r="A10" s="73"/>
      <c r="B10" s="14">
        <v>2028</v>
      </c>
      <c r="C10" s="14"/>
      <c r="D10" s="76"/>
      <c r="E10" s="33">
        <f>D8*C10</f>
        <v>0</v>
      </c>
    </row>
    <row r="11" spans="1:12" x14ac:dyDescent="0.25">
      <c r="A11" s="74"/>
      <c r="B11" s="14">
        <v>2029</v>
      </c>
      <c r="C11" s="14">
        <v>1</v>
      </c>
      <c r="D11" s="77"/>
      <c r="E11" s="33">
        <f>D8*C11</f>
        <v>0</v>
      </c>
    </row>
    <row r="12" spans="1:12" x14ac:dyDescent="0.25">
      <c r="A12" s="72" t="s">
        <v>4</v>
      </c>
      <c r="B12" s="14">
        <v>2026</v>
      </c>
      <c r="C12" s="14">
        <v>97</v>
      </c>
      <c r="D12" s="75"/>
      <c r="E12" s="33">
        <f>D12*C12</f>
        <v>0</v>
      </c>
    </row>
    <row r="13" spans="1:12" x14ac:dyDescent="0.25">
      <c r="A13" s="73"/>
      <c r="B13" s="14">
        <v>2027</v>
      </c>
      <c r="C13" s="14"/>
      <c r="D13" s="76"/>
      <c r="E13" s="33">
        <f>D12*C13</f>
        <v>0</v>
      </c>
    </row>
    <row r="14" spans="1:12" x14ac:dyDescent="0.25">
      <c r="A14" s="73"/>
      <c r="B14" s="14">
        <v>2028</v>
      </c>
      <c r="C14" s="14">
        <v>28</v>
      </c>
      <c r="D14" s="76"/>
      <c r="E14" s="33">
        <f>D12*C14</f>
        <v>0</v>
      </c>
    </row>
    <row r="15" spans="1:12" x14ac:dyDescent="0.25">
      <c r="A15" s="74"/>
      <c r="B15" s="14">
        <v>2029</v>
      </c>
      <c r="C15" s="14">
        <v>10</v>
      </c>
      <c r="D15" s="77"/>
      <c r="E15" s="33">
        <f>D12*C15</f>
        <v>0</v>
      </c>
    </row>
    <row r="16" spans="1:12" x14ac:dyDescent="0.25">
      <c r="A16" s="72" t="s">
        <v>5</v>
      </c>
      <c r="B16" s="14">
        <v>2026</v>
      </c>
      <c r="C16" s="14">
        <v>1</v>
      </c>
      <c r="D16" s="75"/>
      <c r="E16" s="33">
        <f>D16*C16</f>
        <v>0</v>
      </c>
    </row>
    <row r="17" spans="1:12" x14ac:dyDescent="0.25">
      <c r="A17" s="73"/>
      <c r="B17" s="14">
        <v>2027</v>
      </c>
      <c r="C17" s="14"/>
      <c r="D17" s="76"/>
      <c r="E17" s="33">
        <f>D16*C17</f>
        <v>0</v>
      </c>
    </row>
    <row r="18" spans="1:12" x14ac:dyDescent="0.25">
      <c r="A18" s="73"/>
      <c r="B18" s="14">
        <v>2028</v>
      </c>
      <c r="C18" s="14"/>
      <c r="D18" s="76"/>
      <c r="E18" s="33">
        <f>D16*C18</f>
        <v>0</v>
      </c>
    </row>
    <row r="19" spans="1:12" x14ac:dyDescent="0.25">
      <c r="A19" s="74"/>
      <c r="B19" s="14">
        <v>2029</v>
      </c>
      <c r="C19" s="14"/>
      <c r="D19" s="77"/>
      <c r="E19" s="33">
        <f>D16*C19</f>
        <v>0</v>
      </c>
    </row>
    <row r="20" spans="1:12" x14ac:dyDescent="0.25">
      <c r="A20" s="72" t="s">
        <v>6</v>
      </c>
      <c r="B20" s="14">
        <v>2026</v>
      </c>
      <c r="C20" s="14"/>
      <c r="D20" s="75"/>
      <c r="E20" s="33">
        <f>D20*C20</f>
        <v>0</v>
      </c>
    </row>
    <row r="21" spans="1:12" x14ac:dyDescent="0.25">
      <c r="A21" s="73"/>
      <c r="B21" s="14">
        <v>2027</v>
      </c>
      <c r="C21" s="14"/>
      <c r="D21" s="76"/>
      <c r="E21" s="33">
        <f>D20*C21</f>
        <v>0</v>
      </c>
    </row>
    <row r="22" spans="1:12" x14ac:dyDescent="0.25">
      <c r="A22" s="73"/>
      <c r="B22" s="14">
        <v>2028</v>
      </c>
      <c r="C22" s="14"/>
      <c r="D22" s="76"/>
      <c r="E22" s="33">
        <f>D20*C22</f>
        <v>0</v>
      </c>
    </row>
    <row r="23" spans="1:12" x14ac:dyDescent="0.25">
      <c r="A23" s="74"/>
      <c r="B23" s="14">
        <v>2029</v>
      </c>
      <c r="C23" s="14"/>
      <c r="D23" s="77"/>
      <c r="E23" s="33">
        <f>D20*C23</f>
        <v>0</v>
      </c>
    </row>
    <row r="24" spans="1:12" x14ac:dyDescent="0.25">
      <c r="A24" s="72" t="s">
        <v>7</v>
      </c>
      <c r="B24" s="14">
        <v>2026</v>
      </c>
      <c r="C24" s="14">
        <v>6</v>
      </c>
      <c r="D24" s="75"/>
      <c r="E24" s="33">
        <f>D24*C24</f>
        <v>0</v>
      </c>
    </row>
    <row r="25" spans="1:12" x14ac:dyDescent="0.25">
      <c r="A25" s="73"/>
      <c r="B25" s="14">
        <v>2027</v>
      </c>
      <c r="C25" s="14"/>
      <c r="D25" s="76"/>
      <c r="E25" s="33">
        <f>D24*C25</f>
        <v>0</v>
      </c>
    </row>
    <row r="26" spans="1:12" x14ac:dyDescent="0.25">
      <c r="A26" s="73"/>
      <c r="B26" s="14">
        <v>2028</v>
      </c>
      <c r="C26" s="14">
        <v>14</v>
      </c>
      <c r="D26" s="76"/>
      <c r="E26" s="33">
        <f>D24*C26</f>
        <v>0</v>
      </c>
    </row>
    <row r="27" spans="1:12" x14ac:dyDescent="0.25">
      <c r="A27" s="74"/>
      <c r="B27" s="14">
        <v>2029</v>
      </c>
      <c r="C27" s="14">
        <v>2</v>
      </c>
      <c r="D27" s="77"/>
      <c r="E27" s="33">
        <f>D24*C27</f>
        <v>0</v>
      </c>
    </row>
    <row r="28" spans="1:12" x14ac:dyDescent="0.25">
      <c r="A28" s="72" t="s">
        <v>8</v>
      </c>
      <c r="B28" s="14">
        <v>2026</v>
      </c>
      <c r="C28" s="14">
        <v>27</v>
      </c>
      <c r="D28" s="75"/>
      <c r="E28" s="33">
        <f>D28*C28</f>
        <v>0</v>
      </c>
    </row>
    <row r="29" spans="1:12" x14ac:dyDescent="0.25">
      <c r="A29" s="73"/>
      <c r="B29" s="14">
        <v>2027</v>
      </c>
      <c r="C29" s="14">
        <v>1</v>
      </c>
      <c r="D29" s="76"/>
      <c r="E29" s="33">
        <f>D28*C29</f>
        <v>0</v>
      </c>
    </row>
    <row r="30" spans="1:12" x14ac:dyDescent="0.25">
      <c r="A30" s="73"/>
      <c r="B30" s="14">
        <v>2028</v>
      </c>
      <c r="C30" s="14">
        <v>3</v>
      </c>
      <c r="D30" s="76"/>
      <c r="E30" s="33">
        <f>D28*C30</f>
        <v>0</v>
      </c>
    </row>
    <row r="31" spans="1:12" x14ac:dyDescent="0.25">
      <c r="A31" s="74"/>
      <c r="B31" s="14">
        <v>2029</v>
      </c>
      <c r="C31" s="14"/>
      <c r="D31" s="77"/>
      <c r="E31" s="33">
        <f>D28*C31</f>
        <v>0</v>
      </c>
    </row>
    <row r="32" spans="1:12" ht="51.75" customHeight="1" x14ac:dyDescent="0.25">
      <c r="A32" s="67" t="s">
        <v>24</v>
      </c>
      <c r="B32" s="68"/>
      <c r="C32" s="69"/>
      <c r="D32" s="70">
        <f>E4+E8+E12+E16+E20+E24+E28</f>
        <v>0</v>
      </c>
      <c r="E32" s="71"/>
      <c r="F32" s="7"/>
      <c r="G32" s="7"/>
      <c r="H32" s="7"/>
      <c r="I32" s="7"/>
      <c r="J32" s="7"/>
      <c r="K32" s="7"/>
      <c r="L32" s="7"/>
    </row>
    <row r="33" spans="1:12" ht="46.5" customHeight="1" x14ac:dyDescent="0.25">
      <c r="A33" s="67" t="s">
        <v>25</v>
      </c>
      <c r="B33" s="68"/>
      <c r="C33" s="69"/>
      <c r="D33" s="70">
        <f>E5+E9+E13+E17+E21+E25+E29</f>
        <v>0</v>
      </c>
      <c r="E33" s="71"/>
      <c r="F33" s="7"/>
      <c r="G33" s="7"/>
      <c r="H33" s="7"/>
      <c r="I33" s="7"/>
      <c r="J33" s="7"/>
      <c r="K33" s="7"/>
      <c r="L33" s="7"/>
    </row>
    <row r="34" spans="1:12" ht="53.25" customHeight="1" x14ac:dyDescent="0.25">
      <c r="A34" s="67" t="s">
        <v>26</v>
      </c>
      <c r="B34" s="68"/>
      <c r="C34" s="69"/>
      <c r="D34" s="70">
        <f>E6+E10+E14+E18+E22+E26+E30</f>
        <v>0</v>
      </c>
      <c r="E34" s="71"/>
      <c r="F34" s="7"/>
      <c r="G34" s="7"/>
      <c r="H34" s="7"/>
      <c r="I34" s="7"/>
      <c r="J34" s="7"/>
      <c r="K34" s="7"/>
      <c r="L34" s="7"/>
    </row>
    <row r="35" spans="1:12" ht="51.75" customHeight="1" x14ac:dyDescent="0.25">
      <c r="A35" s="67" t="s">
        <v>27</v>
      </c>
      <c r="B35" s="68"/>
      <c r="C35" s="69"/>
      <c r="D35" s="70">
        <f>E7+E11+E15+E19+E23+E27+E31</f>
        <v>0</v>
      </c>
      <c r="E35" s="71"/>
      <c r="F35" s="7"/>
      <c r="G35" s="7"/>
      <c r="H35" s="7"/>
      <c r="I35" s="7"/>
      <c r="J35" s="7"/>
      <c r="K35" s="7"/>
      <c r="L35" s="7"/>
    </row>
    <row r="36" spans="1:12" ht="60.75" customHeight="1" x14ac:dyDescent="0.25">
      <c r="A36" s="45" t="s">
        <v>34</v>
      </c>
      <c r="B36" s="65"/>
      <c r="C36" s="46"/>
      <c r="D36" s="59">
        <f>SUM(D32:E35)</f>
        <v>0</v>
      </c>
      <c r="E36" s="60"/>
    </row>
    <row r="37" spans="1:12" ht="45.75" customHeight="1" x14ac:dyDescent="0.25">
      <c r="A37" s="55" t="s">
        <v>35</v>
      </c>
      <c r="B37" s="55"/>
      <c r="C37" s="55"/>
      <c r="D37" s="59">
        <f>D36*1.2</f>
        <v>0</v>
      </c>
      <c r="E37" s="60"/>
      <c r="F37" s="7"/>
      <c r="G37" s="7"/>
      <c r="H37" s="7"/>
      <c r="I37" s="7"/>
      <c r="J37" s="7"/>
      <c r="K37" s="7"/>
      <c r="L37" s="7"/>
    </row>
  </sheetData>
  <sheetProtection sheet="1" objects="1" scenarios="1"/>
  <mergeCells count="27">
    <mergeCell ref="A4:A7"/>
    <mergeCell ref="D4:D7"/>
    <mergeCell ref="A1:E2"/>
    <mergeCell ref="A8:A11"/>
    <mergeCell ref="D8:D11"/>
    <mergeCell ref="A12:A15"/>
    <mergeCell ref="D12:D15"/>
    <mergeCell ref="A16:A19"/>
    <mergeCell ref="D16:D19"/>
    <mergeCell ref="A20:A23"/>
    <mergeCell ref="D20:D23"/>
    <mergeCell ref="A24:A27"/>
    <mergeCell ref="D24:D27"/>
    <mergeCell ref="A28:A31"/>
    <mergeCell ref="D28:D31"/>
    <mergeCell ref="A32:C32"/>
    <mergeCell ref="D32:E32"/>
    <mergeCell ref="A36:C36"/>
    <mergeCell ref="D36:E36"/>
    <mergeCell ref="A37:C37"/>
    <mergeCell ref="D37:E37"/>
    <mergeCell ref="A33:C33"/>
    <mergeCell ref="D33:E33"/>
    <mergeCell ref="A34:C34"/>
    <mergeCell ref="D34:E34"/>
    <mergeCell ref="A35:C35"/>
    <mergeCell ref="D35:E35"/>
  </mergeCells>
  <pageMargins left="0.7" right="0.7" top="0.75" bottom="0.75" header="0.3" footer="0.3"/>
  <pageSetup paperSize="9" orientation="portrait" r:id="rId1"/>
  <headerFooter>
    <oddHeader>&amp;LMAPA 2026-004 _ Annexe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maintenance</vt:lpstr>
      <vt:lpstr>DQE maintenance </vt:lpstr>
      <vt:lpstr>BPU coût recharge</vt:lpstr>
      <vt:lpstr>DQE coût recharge</vt:lpstr>
      <vt:lpstr>BPU coût prévisionnel remplacem</vt:lpstr>
      <vt:lpstr>DQE coût prévisionnel 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COSTE ODILE (CPAM PUY-DE-DOME)</dc:creator>
  <cp:lastModifiedBy>COSTE ODILE (CPAM PUY-DE-DOME)</cp:lastModifiedBy>
  <dcterms:created xsi:type="dcterms:W3CDTF">2026-02-18T13:54:33Z</dcterms:created>
  <dcterms:modified xsi:type="dcterms:W3CDTF">2026-02-26T12:59:12Z</dcterms:modified>
</cp:coreProperties>
</file>